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21315" windowHeight="9570"/>
  </bookViews>
  <sheets>
    <sheet name="butane_scan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J1" i="1"/>
  <c r="C38" i="1" s="1"/>
  <c r="C7" i="1" l="1"/>
  <c r="C15" i="1"/>
  <c r="C23" i="1"/>
  <c r="C31" i="1"/>
  <c r="C8" i="1"/>
  <c r="C16" i="1"/>
  <c r="C24" i="1"/>
  <c r="C32" i="1"/>
  <c r="C9" i="1"/>
  <c r="C17" i="1"/>
  <c r="C25" i="1"/>
  <c r="C33" i="1"/>
  <c r="C2" i="1"/>
  <c r="C10" i="1"/>
  <c r="C18" i="1"/>
  <c r="C26" i="1"/>
  <c r="C34" i="1"/>
  <c r="C3" i="1"/>
  <c r="C4" i="1"/>
  <c r="C12" i="1"/>
  <c r="C20" i="1"/>
  <c r="C28" i="1"/>
  <c r="C36" i="1"/>
  <c r="C19" i="1"/>
  <c r="C35" i="1"/>
  <c r="C5" i="1"/>
  <c r="C13" i="1"/>
  <c r="C21" i="1"/>
  <c r="C29" i="1"/>
  <c r="C37" i="1"/>
  <c r="C11" i="1"/>
  <c r="C27" i="1"/>
  <c r="C6" i="1"/>
  <c r="C14" i="1"/>
  <c r="C22" i="1"/>
  <c r="C30" i="1"/>
  <c r="J2" i="1"/>
  <c r="G32" i="1" s="1"/>
  <c r="G28" i="1"/>
  <c r="G24" i="1"/>
  <c r="G29" i="1" l="1"/>
  <c r="G3" i="1"/>
  <c r="G35" i="1"/>
  <c r="G10" i="1"/>
  <c r="G8" i="1"/>
  <c r="G14" i="1"/>
  <c r="G18" i="1"/>
  <c r="G22" i="1"/>
  <c r="G5" i="1"/>
  <c r="G38" i="1"/>
  <c r="G21" i="1"/>
  <c r="G4" i="1"/>
  <c r="G11" i="1"/>
  <c r="G17" i="1"/>
  <c r="G27" i="1"/>
  <c r="G25" i="1"/>
  <c r="G31" i="1"/>
  <c r="G33" i="1"/>
  <c r="G15" i="1"/>
  <c r="G30" i="1"/>
  <c r="G12" i="1"/>
  <c r="G6" i="1"/>
  <c r="G19" i="1"/>
  <c r="G34" i="1"/>
  <c r="G20" i="1"/>
  <c r="G36" i="1"/>
  <c r="G13" i="1"/>
  <c r="G7" i="1"/>
  <c r="G23" i="1"/>
  <c r="G2" i="1"/>
  <c r="G26" i="1"/>
  <c r="G9" i="1"/>
  <c r="G37" i="1"/>
  <c r="G16" i="1"/>
</calcChain>
</file>

<file path=xl/sharedStrings.xml><?xml version="1.0" encoding="utf-8"?>
<sst xmlns="http://schemas.openxmlformats.org/spreadsheetml/2006/main" count="13" uniqueCount="13">
  <si>
    <t>Emin</t>
    <phoneticPr fontId="18"/>
  </si>
  <si>
    <t>k</t>
    <phoneticPr fontId="18"/>
  </si>
  <si>
    <t>n</t>
    <phoneticPr fontId="18"/>
  </si>
  <si>
    <t>d</t>
    <phoneticPr fontId="18"/>
  </si>
  <si>
    <t>epsilon</t>
    <phoneticPr fontId="18"/>
  </si>
  <si>
    <t>sigma</t>
    <phoneticPr fontId="18"/>
  </si>
  <si>
    <t>Φ [degree]</t>
    <phoneticPr fontId="18"/>
  </si>
  <si>
    <t>energy [a.u.]</t>
    <phoneticPr fontId="18"/>
  </si>
  <si>
    <r>
      <t>ΔE [kcal mol</t>
    </r>
    <r>
      <rPr>
        <vertAlign val="superscript"/>
        <sz val="11"/>
        <color theme="1"/>
        <rFont val="Arial"/>
        <family val="2"/>
      </rPr>
      <t>–1</t>
    </r>
    <r>
      <rPr>
        <sz val="11"/>
        <color theme="1"/>
        <rFont val="Arial"/>
        <family val="2"/>
      </rPr>
      <t>]</t>
    </r>
    <phoneticPr fontId="18"/>
  </si>
  <si>
    <t>Distance 1-4 [Å]</t>
    <phoneticPr fontId="18"/>
  </si>
  <si>
    <t>Total</t>
    <phoneticPr fontId="18"/>
  </si>
  <si>
    <t>van der Waals</t>
    <phoneticPr fontId="18"/>
  </si>
  <si>
    <t>dihedral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</si>
</sst>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33" borderId="0" xfId="0" applyFont="1" applyFill="1">
      <alignment vertical="center"/>
    </xf>
    <xf numFmtId="0" fontId="19" fillId="34" borderId="0" xfId="0" applyFont="1" applyFill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33" borderId="11" xfId="0" applyFont="1" applyFill="1" applyBorder="1">
      <alignment vertical="center"/>
    </xf>
    <xf numFmtId="0" fontId="19" fillId="34" borderId="11" xfId="0" applyFont="1" applyFill="1" applyBorder="1">
      <alignment vertical="center"/>
    </xf>
    <xf numFmtId="0" fontId="19" fillId="0" borderId="12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  <xf numFmtId="0" fontId="19" fillId="0" borderId="0" xfId="0" applyFont="1" applyBorder="1">
      <alignment vertical="center"/>
    </xf>
    <xf numFmtId="0" fontId="19" fillId="35" borderId="0" xfId="0" applyFont="1" applyFill="1" applyBorder="1">
      <alignment vertical="center"/>
    </xf>
    <xf numFmtId="0" fontId="19" fillId="35" borderId="16" xfId="0" applyFont="1" applyFill="1" applyBorder="1">
      <alignment vertical="center"/>
    </xf>
    <xf numFmtId="0" fontId="19" fillId="0" borderId="17" xfId="0" applyFont="1" applyBorder="1">
      <alignment vertical="center"/>
    </xf>
    <xf numFmtId="0" fontId="19" fillId="35" borderId="11" xfId="0" applyFont="1" applyFill="1" applyBorder="1">
      <alignment vertical="center"/>
    </xf>
    <xf numFmtId="0" fontId="19" fillId="0" borderId="18" xfId="0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butaneのエネルギーの変化</c:v>
          </c:tx>
          <c:xVal>
            <c:numRef>
              <c:f>butane_scan!$A$2:$A$38</c:f>
              <c:numCache>
                <c:formatCode>General</c:formatCode>
                <c:ptCount val="37"/>
                <c:pt idx="0">
                  <c:v>-180</c:v>
                </c:pt>
                <c:pt idx="1">
                  <c:v>-170</c:v>
                </c:pt>
                <c:pt idx="2">
                  <c:v>-160</c:v>
                </c:pt>
                <c:pt idx="3">
                  <c:v>-150</c:v>
                </c:pt>
                <c:pt idx="4">
                  <c:v>-140</c:v>
                </c:pt>
                <c:pt idx="5">
                  <c:v>-130</c:v>
                </c:pt>
                <c:pt idx="6">
                  <c:v>-120</c:v>
                </c:pt>
                <c:pt idx="7">
                  <c:v>-110</c:v>
                </c:pt>
                <c:pt idx="8">
                  <c:v>-100</c:v>
                </c:pt>
                <c:pt idx="9">
                  <c:v>-90</c:v>
                </c:pt>
                <c:pt idx="10">
                  <c:v>-80</c:v>
                </c:pt>
                <c:pt idx="11">
                  <c:v>-70</c:v>
                </c:pt>
                <c:pt idx="12">
                  <c:v>-60</c:v>
                </c:pt>
                <c:pt idx="13">
                  <c:v>-50</c:v>
                </c:pt>
                <c:pt idx="14">
                  <c:v>-40</c:v>
                </c:pt>
                <c:pt idx="15">
                  <c:v>-30</c:v>
                </c:pt>
                <c:pt idx="16">
                  <c:v>-20</c:v>
                </c:pt>
                <c:pt idx="17">
                  <c:v>-10</c:v>
                </c:pt>
                <c:pt idx="18">
                  <c:v>0</c:v>
                </c:pt>
                <c:pt idx="19">
                  <c:v>10</c:v>
                </c:pt>
                <c:pt idx="20">
                  <c:v>20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80</c:v>
                </c:pt>
                <c:pt idx="27">
                  <c:v>90</c:v>
                </c:pt>
                <c:pt idx="28">
                  <c:v>100</c:v>
                </c:pt>
                <c:pt idx="29">
                  <c:v>110</c:v>
                </c:pt>
                <c:pt idx="30">
                  <c:v>120</c:v>
                </c:pt>
                <c:pt idx="31">
                  <c:v>130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170</c:v>
                </c:pt>
                <c:pt idx="36">
                  <c:v>180</c:v>
                </c:pt>
              </c:numCache>
            </c:numRef>
          </c:xVal>
          <c:yVal>
            <c:numRef>
              <c:f>butane_scan!$C$2:$C$38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周期関数の成分</c:v>
          </c:tx>
          <c:xVal>
            <c:numRef>
              <c:f>butane_scan!$A$2:$A$38</c:f>
              <c:numCache>
                <c:formatCode>General</c:formatCode>
                <c:ptCount val="37"/>
                <c:pt idx="0">
                  <c:v>-180</c:v>
                </c:pt>
                <c:pt idx="1">
                  <c:v>-170</c:v>
                </c:pt>
                <c:pt idx="2">
                  <c:v>-160</c:v>
                </c:pt>
                <c:pt idx="3">
                  <c:v>-150</c:v>
                </c:pt>
                <c:pt idx="4">
                  <c:v>-140</c:v>
                </c:pt>
                <c:pt idx="5">
                  <c:v>-130</c:v>
                </c:pt>
                <c:pt idx="6">
                  <c:v>-120</c:v>
                </c:pt>
                <c:pt idx="7">
                  <c:v>-110</c:v>
                </c:pt>
                <c:pt idx="8">
                  <c:v>-100</c:v>
                </c:pt>
                <c:pt idx="9">
                  <c:v>-90</c:v>
                </c:pt>
                <c:pt idx="10">
                  <c:v>-80</c:v>
                </c:pt>
                <c:pt idx="11">
                  <c:v>-70</c:v>
                </c:pt>
                <c:pt idx="12">
                  <c:v>-60</c:v>
                </c:pt>
                <c:pt idx="13">
                  <c:v>-50</c:v>
                </c:pt>
                <c:pt idx="14">
                  <c:v>-40</c:v>
                </c:pt>
                <c:pt idx="15">
                  <c:v>-30</c:v>
                </c:pt>
                <c:pt idx="16">
                  <c:v>-20</c:v>
                </c:pt>
                <c:pt idx="17">
                  <c:v>-10</c:v>
                </c:pt>
                <c:pt idx="18">
                  <c:v>0</c:v>
                </c:pt>
                <c:pt idx="19">
                  <c:v>10</c:v>
                </c:pt>
                <c:pt idx="20">
                  <c:v>20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80</c:v>
                </c:pt>
                <c:pt idx="27">
                  <c:v>90</c:v>
                </c:pt>
                <c:pt idx="28">
                  <c:v>100</c:v>
                </c:pt>
                <c:pt idx="29">
                  <c:v>110</c:v>
                </c:pt>
                <c:pt idx="30">
                  <c:v>120</c:v>
                </c:pt>
                <c:pt idx="31">
                  <c:v>130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170</c:v>
                </c:pt>
                <c:pt idx="36">
                  <c:v>180</c:v>
                </c:pt>
              </c:numCache>
            </c:numRef>
          </c:xVal>
          <c:yVal>
            <c:numRef>
              <c:f>butane_scan!$D$2:$D$38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van der Waalsの成分</c:v>
          </c:tx>
          <c:xVal>
            <c:numRef>
              <c:f>butane_scan!$A$2:$A$38</c:f>
              <c:numCache>
                <c:formatCode>General</c:formatCode>
                <c:ptCount val="37"/>
                <c:pt idx="0">
                  <c:v>-180</c:v>
                </c:pt>
                <c:pt idx="1">
                  <c:v>-170</c:v>
                </c:pt>
                <c:pt idx="2">
                  <c:v>-160</c:v>
                </c:pt>
                <c:pt idx="3">
                  <c:v>-150</c:v>
                </c:pt>
                <c:pt idx="4">
                  <c:v>-140</c:v>
                </c:pt>
                <c:pt idx="5">
                  <c:v>-130</c:v>
                </c:pt>
                <c:pt idx="6">
                  <c:v>-120</c:v>
                </c:pt>
                <c:pt idx="7">
                  <c:v>-110</c:v>
                </c:pt>
                <c:pt idx="8">
                  <c:v>-100</c:v>
                </c:pt>
                <c:pt idx="9">
                  <c:v>-90</c:v>
                </c:pt>
                <c:pt idx="10">
                  <c:v>-80</c:v>
                </c:pt>
                <c:pt idx="11">
                  <c:v>-70</c:v>
                </c:pt>
                <c:pt idx="12">
                  <c:v>-60</c:v>
                </c:pt>
                <c:pt idx="13">
                  <c:v>-50</c:v>
                </c:pt>
                <c:pt idx="14">
                  <c:v>-40</c:v>
                </c:pt>
                <c:pt idx="15">
                  <c:v>-30</c:v>
                </c:pt>
                <c:pt idx="16">
                  <c:v>-20</c:v>
                </c:pt>
                <c:pt idx="17">
                  <c:v>-10</c:v>
                </c:pt>
                <c:pt idx="18">
                  <c:v>0</c:v>
                </c:pt>
                <c:pt idx="19">
                  <c:v>10</c:v>
                </c:pt>
                <c:pt idx="20">
                  <c:v>20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80</c:v>
                </c:pt>
                <c:pt idx="27">
                  <c:v>90</c:v>
                </c:pt>
                <c:pt idx="28">
                  <c:v>100</c:v>
                </c:pt>
                <c:pt idx="29">
                  <c:v>110</c:v>
                </c:pt>
                <c:pt idx="30">
                  <c:v>120</c:v>
                </c:pt>
                <c:pt idx="31">
                  <c:v>130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170</c:v>
                </c:pt>
                <c:pt idx="36">
                  <c:v>180</c:v>
                </c:pt>
              </c:numCache>
            </c:numRef>
          </c:xVal>
          <c:yVal>
            <c:numRef>
              <c:f>butane_scan!$F$2:$F$38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エネルギー関数の値</c:v>
          </c:tx>
          <c:xVal>
            <c:numRef>
              <c:f>butane_scan!$A$2:$A$38</c:f>
              <c:numCache>
                <c:formatCode>General</c:formatCode>
                <c:ptCount val="37"/>
                <c:pt idx="0">
                  <c:v>-180</c:v>
                </c:pt>
                <c:pt idx="1">
                  <c:v>-170</c:v>
                </c:pt>
                <c:pt idx="2">
                  <c:v>-160</c:v>
                </c:pt>
                <c:pt idx="3">
                  <c:v>-150</c:v>
                </c:pt>
                <c:pt idx="4">
                  <c:v>-140</c:v>
                </c:pt>
                <c:pt idx="5">
                  <c:v>-130</c:v>
                </c:pt>
                <c:pt idx="6">
                  <c:v>-120</c:v>
                </c:pt>
                <c:pt idx="7">
                  <c:v>-110</c:v>
                </c:pt>
                <c:pt idx="8">
                  <c:v>-100</c:v>
                </c:pt>
                <c:pt idx="9">
                  <c:v>-90</c:v>
                </c:pt>
                <c:pt idx="10">
                  <c:v>-80</c:v>
                </c:pt>
                <c:pt idx="11">
                  <c:v>-70</c:v>
                </c:pt>
                <c:pt idx="12">
                  <c:v>-60</c:v>
                </c:pt>
                <c:pt idx="13">
                  <c:v>-50</c:v>
                </c:pt>
                <c:pt idx="14">
                  <c:v>-40</c:v>
                </c:pt>
                <c:pt idx="15">
                  <c:v>-30</c:v>
                </c:pt>
                <c:pt idx="16">
                  <c:v>-20</c:v>
                </c:pt>
                <c:pt idx="17">
                  <c:v>-10</c:v>
                </c:pt>
                <c:pt idx="18">
                  <c:v>0</c:v>
                </c:pt>
                <c:pt idx="19">
                  <c:v>10</c:v>
                </c:pt>
                <c:pt idx="20">
                  <c:v>20</c:v>
                </c:pt>
                <c:pt idx="21">
                  <c:v>30</c:v>
                </c:pt>
                <c:pt idx="22">
                  <c:v>40</c:v>
                </c:pt>
                <c:pt idx="23">
                  <c:v>50</c:v>
                </c:pt>
                <c:pt idx="24">
                  <c:v>60</c:v>
                </c:pt>
                <c:pt idx="25">
                  <c:v>70</c:v>
                </c:pt>
                <c:pt idx="26">
                  <c:v>80</c:v>
                </c:pt>
                <c:pt idx="27">
                  <c:v>90</c:v>
                </c:pt>
                <c:pt idx="28">
                  <c:v>100</c:v>
                </c:pt>
                <c:pt idx="29">
                  <c:v>110</c:v>
                </c:pt>
                <c:pt idx="30">
                  <c:v>120</c:v>
                </c:pt>
                <c:pt idx="31">
                  <c:v>130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170</c:v>
                </c:pt>
                <c:pt idx="36">
                  <c:v>180</c:v>
                </c:pt>
              </c:numCache>
            </c:numRef>
          </c:xVal>
          <c:yVal>
            <c:numRef>
              <c:f>butane_scan!$G$2:$G$38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75904"/>
        <c:axId val="85476480"/>
      </c:scatterChart>
      <c:valAx>
        <c:axId val="8547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476480"/>
        <c:crosses val="autoZero"/>
        <c:crossBetween val="midCat"/>
      </c:valAx>
      <c:valAx>
        <c:axId val="85476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475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0</xdr:rowOff>
    </xdr:from>
    <xdr:to>
      <xdr:col>15</xdr:col>
      <xdr:colOff>283125</xdr:colOff>
      <xdr:row>19</xdr:row>
      <xdr:rowOff>165375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9" workbookViewId="0">
      <selection activeCell="D38" sqref="D38"/>
    </sheetView>
  </sheetViews>
  <sheetFormatPr defaultRowHeight="14.25" x14ac:dyDescent="0.15"/>
  <cols>
    <col min="1" max="2" width="11.25" style="1" customWidth="1"/>
    <col min="3" max="3" width="13.75" style="1" customWidth="1"/>
    <col min="4" max="4" width="11.25" style="1" customWidth="1"/>
    <col min="5" max="6" width="13.75" style="1" customWidth="1"/>
    <col min="7" max="7" width="11.25" style="1" customWidth="1"/>
    <col min="8" max="16384" width="9" style="1"/>
  </cols>
  <sheetData>
    <row r="1" spans="1:14" ht="17.25" thickBot="1" x14ac:dyDescent="0.2">
      <c r="A1" s="4" t="s">
        <v>6</v>
      </c>
      <c r="B1" s="4" t="s">
        <v>7</v>
      </c>
      <c r="C1" s="4" t="s">
        <v>8</v>
      </c>
      <c r="D1" s="4" t="s">
        <v>12</v>
      </c>
      <c r="E1" s="4" t="s">
        <v>9</v>
      </c>
      <c r="F1" s="4" t="s">
        <v>11</v>
      </c>
      <c r="G1" s="4" t="s">
        <v>10</v>
      </c>
      <c r="I1" s="8" t="s">
        <v>0</v>
      </c>
      <c r="J1" s="9">
        <f>MIN(B2:B38)</f>
        <v>0</v>
      </c>
      <c r="K1" s="9"/>
      <c r="L1" s="9"/>
      <c r="M1" s="9"/>
      <c r="N1" s="10"/>
    </row>
    <row r="2" spans="1:14" ht="15" thickTop="1" x14ac:dyDescent="0.15">
      <c r="A2" s="1">
        <v>-180</v>
      </c>
      <c r="B2" s="2"/>
      <c r="C2" s="1">
        <f t="shared" ref="C2:C38" si="0">(B2-$J$1)*627.51</f>
        <v>0</v>
      </c>
      <c r="D2" s="1">
        <f>$J$2*(1+COS($L$2*A2*PI()/180-$N$2*PI()/180))</f>
        <v>0</v>
      </c>
      <c r="E2" s="3"/>
      <c r="F2" s="1" t="e">
        <f t="shared" ref="F2:F38" si="1">4*$J$3*(POWER($L$3/E2,12)-POWER($L$3/E2,6))</f>
        <v>#DIV/0!</v>
      </c>
      <c r="G2" s="1" t="e">
        <f>D2+F2</f>
        <v>#DIV/0!</v>
      </c>
      <c r="I2" s="11" t="s">
        <v>1</v>
      </c>
      <c r="J2" s="12">
        <f>C8/2</f>
        <v>0</v>
      </c>
      <c r="K2" s="12" t="s">
        <v>2</v>
      </c>
      <c r="L2" s="13">
        <v>0</v>
      </c>
      <c r="M2" s="12" t="s">
        <v>3</v>
      </c>
      <c r="N2" s="14">
        <v>0</v>
      </c>
    </row>
    <row r="3" spans="1:14" x14ac:dyDescent="0.15">
      <c r="A3" s="1">
        <v>-170</v>
      </c>
      <c r="B3" s="2"/>
      <c r="C3" s="1">
        <f t="shared" si="0"/>
        <v>0</v>
      </c>
      <c r="D3" s="1">
        <f t="shared" ref="D3:D38" si="2">$J$2*(1+COS($L$2*A3*PI()/180-$N$2*PI()/180))</f>
        <v>0</v>
      </c>
      <c r="E3" s="3"/>
      <c r="F3" s="1" t="e">
        <f t="shared" si="1"/>
        <v>#DIV/0!</v>
      </c>
      <c r="G3" s="1" t="e">
        <f t="shared" ref="G3:G38" si="3">D3+F3</f>
        <v>#DIV/0!</v>
      </c>
      <c r="I3" s="15" t="s">
        <v>4</v>
      </c>
      <c r="J3" s="16">
        <v>0</v>
      </c>
      <c r="K3" s="5" t="s">
        <v>5</v>
      </c>
      <c r="L3" s="16">
        <v>0</v>
      </c>
      <c r="M3" s="5"/>
      <c r="N3" s="17"/>
    </row>
    <row r="4" spans="1:14" x14ac:dyDescent="0.15">
      <c r="A4" s="1">
        <v>-160</v>
      </c>
      <c r="B4" s="2"/>
      <c r="C4" s="1">
        <f t="shared" si="0"/>
        <v>0</v>
      </c>
      <c r="D4" s="1">
        <f t="shared" si="2"/>
        <v>0</v>
      </c>
      <c r="E4" s="3"/>
      <c r="F4" s="1" t="e">
        <f t="shared" si="1"/>
        <v>#DIV/0!</v>
      </c>
      <c r="G4" s="1" t="e">
        <f t="shared" si="3"/>
        <v>#DIV/0!</v>
      </c>
    </row>
    <row r="5" spans="1:14" x14ac:dyDescent="0.15">
      <c r="A5" s="1">
        <v>-150</v>
      </c>
      <c r="B5" s="2"/>
      <c r="C5" s="1">
        <f t="shared" si="0"/>
        <v>0</v>
      </c>
      <c r="D5" s="1">
        <f t="shared" si="2"/>
        <v>0</v>
      </c>
      <c r="E5" s="3"/>
      <c r="F5" s="1" t="e">
        <f t="shared" si="1"/>
        <v>#DIV/0!</v>
      </c>
      <c r="G5" s="1" t="e">
        <f t="shared" si="3"/>
        <v>#DIV/0!</v>
      </c>
    </row>
    <row r="6" spans="1:14" x14ac:dyDescent="0.15">
      <c r="A6" s="1">
        <v>-140</v>
      </c>
      <c r="B6" s="2"/>
      <c r="C6" s="1">
        <f t="shared" si="0"/>
        <v>0</v>
      </c>
      <c r="D6" s="1">
        <f t="shared" si="2"/>
        <v>0</v>
      </c>
      <c r="E6" s="3"/>
      <c r="F6" s="1" t="e">
        <f t="shared" si="1"/>
        <v>#DIV/0!</v>
      </c>
      <c r="G6" s="1" t="e">
        <f t="shared" si="3"/>
        <v>#DIV/0!</v>
      </c>
    </row>
    <row r="7" spans="1:14" x14ac:dyDescent="0.15">
      <c r="A7" s="1">
        <v>-130</v>
      </c>
      <c r="B7" s="2"/>
      <c r="C7" s="1">
        <f t="shared" si="0"/>
        <v>0</v>
      </c>
      <c r="D7" s="1">
        <f t="shared" si="2"/>
        <v>0</v>
      </c>
      <c r="E7" s="3"/>
      <c r="F7" s="1" t="e">
        <f t="shared" si="1"/>
        <v>#DIV/0!</v>
      </c>
      <c r="G7" s="1" t="e">
        <f t="shared" si="3"/>
        <v>#DIV/0!</v>
      </c>
    </row>
    <row r="8" spans="1:14" x14ac:dyDescent="0.15">
      <c r="A8" s="1">
        <v>-120</v>
      </c>
      <c r="B8" s="2"/>
      <c r="C8" s="1">
        <f t="shared" si="0"/>
        <v>0</v>
      </c>
      <c r="D8" s="1">
        <f t="shared" si="2"/>
        <v>0</v>
      </c>
      <c r="E8" s="3"/>
      <c r="F8" s="1" t="e">
        <f t="shared" si="1"/>
        <v>#DIV/0!</v>
      </c>
      <c r="G8" s="1" t="e">
        <f t="shared" si="3"/>
        <v>#DIV/0!</v>
      </c>
    </row>
    <row r="9" spans="1:14" x14ac:dyDescent="0.15">
      <c r="A9" s="1">
        <v>-110</v>
      </c>
      <c r="B9" s="2"/>
      <c r="C9" s="1">
        <f t="shared" si="0"/>
        <v>0</v>
      </c>
      <c r="D9" s="1">
        <f t="shared" si="2"/>
        <v>0</v>
      </c>
      <c r="E9" s="3"/>
      <c r="F9" s="1" t="e">
        <f t="shared" si="1"/>
        <v>#DIV/0!</v>
      </c>
      <c r="G9" s="1" t="e">
        <f t="shared" si="3"/>
        <v>#DIV/0!</v>
      </c>
    </row>
    <row r="10" spans="1:14" x14ac:dyDescent="0.15">
      <c r="A10" s="1">
        <v>-100</v>
      </c>
      <c r="B10" s="2"/>
      <c r="C10" s="1">
        <f t="shared" si="0"/>
        <v>0</v>
      </c>
      <c r="D10" s="1">
        <f t="shared" si="2"/>
        <v>0</v>
      </c>
      <c r="E10" s="3"/>
      <c r="F10" s="1" t="e">
        <f t="shared" si="1"/>
        <v>#DIV/0!</v>
      </c>
      <c r="G10" s="1" t="e">
        <f t="shared" si="3"/>
        <v>#DIV/0!</v>
      </c>
    </row>
    <row r="11" spans="1:14" x14ac:dyDescent="0.15">
      <c r="A11" s="1">
        <v>-90</v>
      </c>
      <c r="B11" s="2"/>
      <c r="C11" s="1">
        <f t="shared" si="0"/>
        <v>0</v>
      </c>
      <c r="D11" s="1">
        <f t="shared" si="2"/>
        <v>0</v>
      </c>
      <c r="E11" s="3"/>
      <c r="F11" s="1" t="e">
        <f t="shared" si="1"/>
        <v>#DIV/0!</v>
      </c>
      <c r="G11" s="1" t="e">
        <f t="shared" si="3"/>
        <v>#DIV/0!</v>
      </c>
    </row>
    <row r="12" spans="1:14" x14ac:dyDescent="0.15">
      <c r="A12" s="1">
        <v>-80</v>
      </c>
      <c r="B12" s="2"/>
      <c r="C12" s="1">
        <f t="shared" si="0"/>
        <v>0</v>
      </c>
      <c r="D12" s="1">
        <f t="shared" si="2"/>
        <v>0</v>
      </c>
      <c r="E12" s="3"/>
      <c r="F12" s="1" t="e">
        <f t="shared" si="1"/>
        <v>#DIV/0!</v>
      </c>
      <c r="G12" s="1" t="e">
        <f t="shared" si="3"/>
        <v>#DIV/0!</v>
      </c>
    </row>
    <row r="13" spans="1:14" x14ac:dyDescent="0.15">
      <c r="A13" s="1">
        <v>-70</v>
      </c>
      <c r="B13" s="2"/>
      <c r="C13" s="1">
        <f t="shared" si="0"/>
        <v>0</v>
      </c>
      <c r="D13" s="1">
        <f t="shared" si="2"/>
        <v>0</v>
      </c>
      <c r="E13" s="3"/>
      <c r="F13" s="1" t="e">
        <f t="shared" si="1"/>
        <v>#DIV/0!</v>
      </c>
      <c r="G13" s="1" t="e">
        <f t="shared" si="3"/>
        <v>#DIV/0!</v>
      </c>
    </row>
    <row r="14" spans="1:14" x14ac:dyDescent="0.15">
      <c r="A14" s="1">
        <v>-60</v>
      </c>
      <c r="B14" s="2"/>
      <c r="C14" s="1">
        <f t="shared" si="0"/>
        <v>0</v>
      </c>
      <c r="D14" s="1">
        <f t="shared" si="2"/>
        <v>0</v>
      </c>
      <c r="E14" s="3"/>
      <c r="F14" s="1" t="e">
        <f t="shared" si="1"/>
        <v>#DIV/0!</v>
      </c>
      <c r="G14" s="1" t="e">
        <f t="shared" si="3"/>
        <v>#DIV/0!</v>
      </c>
    </row>
    <row r="15" spans="1:14" x14ac:dyDescent="0.15">
      <c r="A15" s="1">
        <v>-50</v>
      </c>
      <c r="B15" s="2"/>
      <c r="C15" s="1">
        <f t="shared" si="0"/>
        <v>0</v>
      </c>
      <c r="D15" s="1">
        <f t="shared" si="2"/>
        <v>0</v>
      </c>
      <c r="E15" s="3"/>
      <c r="F15" s="1" t="e">
        <f t="shared" si="1"/>
        <v>#DIV/0!</v>
      </c>
      <c r="G15" s="1" t="e">
        <f t="shared" si="3"/>
        <v>#DIV/0!</v>
      </c>
    </row>
    <row r="16" spans="1:14" x14ac:dyDescent="0.15">
      <c r="A16" s="1">
        <v>-40</v>
      </c>
      <c r="B16" s="2"/>
      <c r="C16" s="1">
        <f t="shared" si="0"/>
        <v>0</v>
      </c>
      <c r="D16" s="1">
        <f t="shared" si="2"/>
        <v>0</v>
      </c>
      <c r="E16" s="3"/>
      <c r="F16" s="1" t="e">
        <f t="shared" si="1"/>
        <v>#DIV/0!</v>
      </c>
      <c r="G16" s="1" t="e">
        <f t="shared" si="3"/>
        <v>#DIV/0!</v>
      </c>
    </row>
    <row r="17" spans="1:7" x14ac:dyDescent="0.15">
      <c r="A17" s="1">
        <v>-30</v>
      </c>
      <c r="B17" s="2"/>
      <c r="C17" s="1">
        <f t="shared" si="0"/>
        <v>0</v>
      </c>
      <c r="D17" s="1">
        <f t="shared" si="2"/>
        <v>0</v>
      </c>
      <c r="E17" s="3"/>
      <c r="F17" s="1" t="e">
        <f t="shared" si="1"/>
        <v>#DIV/0!</v>
      </c>
      <c r="G17" s="1" t="e">
        <f t="shared" si="3"/>
        <v>#DIV/0!</v>
      </c>
    </row>
    <row r="18" spans="1:7" x14ac:dyDescent="0.15">
      <c r="A18" s="1">
        <v>-20</v>
      </c>
      <c r="B18" s="2"/>
      <c r="C18" s="1">
        <f t="shared" si="0"/>
        <v>0</v>
      </c>
      <c r="D18" s="1">
        <f t="shared" si="2"/>
        <v>0</v>
      </c>
      <c r="E18" s="3"/>
      <c r="F18" s="1" t="e">
        <f t="shared" si="1"/>
        <v>#DIV/0!</v>
      </c>
      <c r="G18" s="1" t="e">
        <f t="shared" si="3"/>
        <v>#DIV/0!</v>
      </c>
    </row>
    <row r="19" spans="1:7" x14ac:dyDescent="0.15">
      <c r="A19" s="1">
        <v>-10</v>
      </c>
      <c r="B19" s="2"/>
      <c r="C19" s="1">
        <f t="shared" si="0"/>
        <v>0</v>
      </c>
      <c r="D19" s="1">
        <f t="shared" si="2"/>
        <v>0</v>
      </c>
      <c r="E19" s="3"/>
      <c r="F19" s="1" t="e">
        <f t="shared" si="1"/>
        <v>#DIV/0!</v>
      </c>
      <c r="G19" s="1" t="e">
        <f t="shared" si="3"/>
        <v>#DIV/0!</v>
      </c>
    </row>
    <row r="20" spans="1:7" x14ac:dyDescent="0.15">
      <c r="A20" s="1">
        <v>0</v>
      </c>
      <c r="B20" s="2"/>
      <c r="C20" s="1">
        <f t="shared" si="0"/>
        <v>0</v>
      </c>
      <c r="D20" s="1">
        <f t="shared" si="2"/>
        <v>0</v>
      </c>
      <c r="E20" s="3"/>
      <c r="F20" s="1" t="e">
        <f t="shared" si="1"/>
        <v>#DIV/0!</v>
      </c>
      <c r="G20" s="1" t="e">
        <f t="shared" si="3"/>
        <v>#DIV/0!</v>
      </c>
    </row>
    <row r="21" spans="1:7" x14ac:dyDescent="0.15">
      <c r="A21" s="1">
        <v>10</v>
      </c>
      <c r="B21" s="2"/>
      <c r="C21" s="1">
        <f t="shared" si="0"/>
        <v>0</v>
      </c>
      <c r="D21" s="1">
        <f t="shared" si="2"/>
        <v>0</v>
      </c>
      <c r="E21" s="3"/>
      <c r="F21" s="1" t="e">
        <f t="shared" si="1"/>
        <v>#DIV/0!</v>
      </c>
      <c r="G21" s="1" t="e">
        <f t="shared" si="3"/>
        <v>#DIV/0!</v>
      </c>
    </row>
    <row r="22" spans="1:7" x14ac:dyDescent="0.15">
      <c r="A22" s="1">
        <v>20</v>
      </c>
      <c r="B22" s="2"/>
      <c r="C22" s="1">
        <f t="shared" si="0"/>
        <v>0</v>
      </c>
      <c r="D22" s="1">
        <f t="shared" si="2"/>
        <v>0</v>
      </c>
      <c r="E22" s="3"/>
      <c r="F22" s="1" t="e">
        <f t="shared" si="1"/>
        <v>#DIV/0!</v>
      </c>
      <c r="G22" s="1" t="e">
        <f t="shared" si="3"/>
        <v>#DIV/0!</v>
      </c>
    </row>
    <row r="23" spans="1:7" x14ac:dyDescent="0.15">
      <c r="A23" s="1">
        <v>30</v>
      </c>
      <c r="B23" s="2"/>
      <c r="C23" s="1">
        <f t="shared" si="0"/>
        <v>0</v>
      </c>
      <c r="D23" s="1">
        <f t="shared" si="2"/>
        <v>0</v>
      </c>
      <c r="E23" s="3"/>
      <c r="F23" s="1" t="e">
        <f t="shared" si="1"/>
        <v>#DIV/0!</v>
      </c>
      <c r="G23" s="1" t="e">
        <f t="shared" si="3"/>
        <v>#DIV/0!</v>
      </c>
    </row>
    <row r="24" spans="1:7" x14ac:dyDescent="0.15">
      <c r="A24" s="1">
        <v>40</v>
      </c>
      <c r="B24" s="2"/>
      <c r="C24" s="1">
        <f t="shared" si="0"/>
        <v>0</v>
      </c>
      <c r="D24" s="1">
        <f t="shared" si="2"/>
        <v>0</v>
      </c>
      <c r="E24" s="3"/>
      <c r="F24" s="1" t="e">
        <f t="shared" si="1"/>
        <v>#DIV/0!</v>
      </c>
      <c r="G24" s="1" t="e">
        <f t="shared" si="3"/>
        <v>#DIV/0!</v>
      </c>
    </row>
    <row r="25" spans="1:7" x14ac:dyDescent="0.15">
      <c r="A25" s="1">
        <v>50</v>
      </c>
      <c r="B25" s="2"/>
      <c r="C25" s="1">
        <f t="shared" si="0"/>
        <v>0</v>
      </c>
      <c r="D25" s="1">
        <f t="shared" si="2"/>
        <v>0</v>
      </c>
      <c r="E25" s="3"/>
      <c r="F25" s="1" t="e">
        <f t="shared" si="1"/>
        <v>#DIV/0!</v>
      </c>
      <c r="G25" s="1" t="e">
        <f t="shared" si="3"/>
        <v>#DIV/0!</v>
      </c>
    </row>
    <row r="26" spans="1:7" x14ac:dyDescent="0.15">
      <c r="A26" s="1">
        <v>60</v>
      </c>
      <c r="B26" s="2"/>
      <c r="C26" s="1">
        <f t="shared" si="0"/>
        <v>0</v>
      </c>
      <c r="D26" s="1">
        <f t="shared" si="2"/>
        <v>0</v>
      </c>
      <c r="E26" s="3"/>
      <c r="F26" s="1" t="e">
        <f t="shared" si="1"/>
        <v>#DIV/0!</v>
      </c>
      <c r="G26" s="1" t="e">
        <f t="shared" si="3"/>
        <v>#DIV/0!</v>
      </c>
    </row>
    <row r="27" spans="1:7" x14ac:dyDescent="0.15">
      <c r="A27" s="1">
        <v>70</v>
      </c>
      <c r="B27" s="2"/>
      <c r="C27" s="1">
        <f t="shared" si="0"/>
        <v>0</v>
      </c>
      <c r="D27" s="1">
        <f t="shared" si="2"/>
        <v>0</v>
      </c>
      <c r="E27" s="3"/>
      <c r="F27" s="1" t="e">
        <f t="shared" si="1"/>
        <v>#DIV/0!</v>
      </c>
      <c r="G27" s="1" t="e">
        <f t="shared" si="3"/>
        <v>#DIV/0!</v>
      </c>
    </row>
    <row r="28" spans="1:7" x14ac:dyDescent="0.15">
      <c r="A28" s="1">
        <v>80</v>
      </c>
      <c r="B28" s="2"/>
      <c r="C28" s="1">
        <f t="shared" si="0"/>
        <v>0</v>
      </c>
      <c r="D28" s="1">
        <f t="shared" si="2"/>
        <v>0</v>
      </c>
      <c r="E28" s="3"/>
      <c r="F28" s="1" t="e">
        <f t="shared" si="1"/>
        <v>#DIV/0!</v>
      </c>
      <c r="G28" s="1" t="e">
        <f t="shared" si="3"/>
        <v>#DIV/0!</v>
      </c>
    </row>
    <row r="29" spans="1:7" x14ac:dyDescent="0.15">
      <c r="A29" s="1">
        <v>90</v>
      </c>
      <c r="B29" s="2"/>
      <c r="C29" s="1">
        <f t="shared" si="0"/>
        <v>0</v>
      </c>
      <c r="D29" s="1">
        <f t="shared" si="2"/>
        <v>0</v>
      </c>
      <c r="E29" s="3"/>
      <c r="F29" s="1" t="e">
        <f t="shared" si="1"/>
        <v>#DIV/0!</v>
      </c>
      <c r="G29" s="1" t="e">
        <f t="shared" si="3"/>
        <v>#DIV/0!</v>
      </c>
    </row>
    <row r="30" spans="1:7" x14ac:dyDescent="0.15">
      <c r="A30" s="1">
        <v>100</v>
      </c>
      <c r="B30" s="2"/>
      <c r="C30" s="1">
        <f t="shared" si="0"/>
        <v>0</v>
      </c>
      <c r="D30" s="1">
        <f t="shared" si="2"/>
        <v>0</v>
      </c>
      <c r="E30" s="3"/>
      <c r="F30" s="1" t="e">
        <f t="shared" si="1"/>
        <v>#DIV/0!</v>
      </c>
      <c r="G30" s="1" t="e">
        <f t="shared" si="3"/>
        <v>#DIV/0!</v>
      </c>
    </row>
    <row r="31" spans="1:7" x14ac:dyDescent="0.15">
      <c r="A31" s="1">
        <v>110</v>
      </c>
      <c r="B31" s="2"/>
      <c r="C31" s="1">
        <f t="shared" si="0"/>
        <v>0</v>
      </c>
      <c r="D31" s="1">
        <f t="shared" si="2"/>
        <v>0</v>
      </c>
      <c r="E31" s="3"/>
      <c r="F31" s="1" t="e">
        <f t="shared" si="1"/>
        <v>#DIV/0!</v>
      </c>
      <c r="G31" s="1" t="e">
        <f t="shared" si="3"/>
        <v>#DIV/0!</v>
      </c>
    </row>
    <row r="32" spans="1:7" x14ac:dyDescent="0.15">
      <c r="A32" s="1">
        <v>120</v>
      </c>
      <c r="B32" s="2"/>
      <c r="C32" s="1">
        <f t="shared" si="0"/>
        <v>0</v>
      </c>
      <c r="D32" s="1">
        <f t="shared" si="2"/>
        <v>0</v>
      </c>
      <c r="E32" s="3"/>
      <c r="F32" s="1" t="e">
        <f t="shared" si="1"/>
        <v>#DIV/0!</v>
      </c>
      <c r="G32" s="1" t="e">
        <f t="shared" si="3"/>
        <v>#DIV/0!</v>
      </c>
    </row>
    <row r="33" spans="1:7" x14ac:dyDescent="0.15">
      <c r="A33" s="1">
        <v>130</v>
      </c>
      <c r="B33" s="2"/>
      <c r="C33" s="1">
        <f t="shared" si="0"/>
        <v>0</v>
      </c>
      <c r="D33" s="1">
        <f t="shared" si="2"/>
        <v>0</v>
      </c>
      <c r="E33" s="3"/>
      <c r="F33" s="1" t="e">
        <f t="shared" si="1"/>
        <v>#DIV/0!</v>
      </c>
      <c r="G33" s="1" t="e">
        <f t="shared" si="3"/>
        <v>#DIV/0!</v>
      </c>
    </row>
    <row r="34" spans="1:7" x14ac:dyDescent="0.15">
      <c r="A34" s="1">
        <v>140</v>
      </c>
      <c r="B34" s="2"/>
      <c r="C34" s="1">
        <f t="shared" si="0"/>
        <v>0</v>
      </c>
      <c r="D34" s="1">
        <f t="shared" si="2"/>
        <v>0</v>
      </c>
      <c r="E34" s="3"/>
      <c r="F34" s="1" t="e">
        <f t="shared" si="1"/>
        <v>#DIV/0!</v>
      </c>
      <c r="G34" s="1" t="e">
        <f t="shared" si="3"/>
        <v>#DIV/0!</v>
      </c>
    </row>
    <row r="35" spans="1:7" x14ac:dyDescent="0.15">
      <c r="A35" s="1">
        <v>150</v>
      </c>
      <c r="B35" s="2"/>
      <c r="C35" s="1">
        <f t="shared" si="0"/>
        <v>0</v>
      </c>
      <c r="D35" s="1">
        <f t="shared" si="2"/>
        <v>0</v>
      </c>
      <c r="E35" s="3"/>
      <c r="F35" s="1" t="e">
        <f t="shared" si="1"/>
        <v>#DIV/0!</v>
      </c>
      <c r="G35" s="1" t="e">
        <f t="shared" si="3"/>
        <v>#DIV/0!</v>
      </c>
    </row>
    <row r="36" spans="1:7" x14ac:dyDescent="0.15">
      <c r="A36" s="1">
        <v>160</v>
      </c>
      <c r="B36" s="2"/>
      <c r="C36" s="1">
        <f t="shared" si="0"/>
        <v>0</v>
      </c>
      <c r="D36" s="1">
        <f t="shared" si="2"/>
        <v>0</v>
      </c>
      <c r="E36" s="3"/>
      <c r="F36" s="1" t="e">
        <f t="shared" si="1"/>
        <v>#DIV/0!</v>
      </c>
      <c r="G36" s="1" t="e">
        <f t="shared" si="3"/>
        <v>#DIV/0!</v>
      </c>
    </row>
    <row r="37" spans="1:7" x14ac:dyDescent="0.15">
      <c r="A37" s="1">
        <v>170</v>
      </c>
      <c r="B37" s="2"/>
      <c r="C37" s="1">
        <f t="shared" si="0"/>
        <v>0</v>
      </c>
      <c r="D37" s="1">
        <f t="shared" si="2"/>
        <v>0</v>
      </c>
      <c r="E37" s="3"/>
      <c r="F37" s="1" t="e">
        <f t="shared" si="1"/>
        <v>#DIV/0!</v>
      </c>
      <c r="G37" s="1" t="e">
        <f t="shared" si="3"/>
        <v>#DIV/0!</v>
      </c>
    </row>
    <row r="38" spans="1:7" x14ac:dyDescent="0.15">
      <c r="A38" s="5">
        <v>180</v>
      </c>
      <c r="B38" s="6"/>
      <c r="C38" s="5">
        <f t="shared" si="0"/>
        <v>0</v>
      </c>
      <c r="D38" s="5">
        <f t="shared" si="2"/>
        <v>0</v>
      </c>
      <c r="E38" s="7"/>
      <c r="F38" s="5" t="e">
        <f t="shared" si="1"/>
        <v>#DIV/0!</v>
      </c>
      <c r="G38" s="5" t="e">
        <f t="shared" si="3"/>
        <v>#DIV/0!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butane_scan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</dc:creator>
  <cp:lastModifiedBy>tterada</cp:lastModifiedBy>
  <cp:lastPrinted>2012-05-18T07:10:29Z</cp:lastPrinted>
  <dcterms:created xsi:type="dcterms:W3CDTF">2011-05-25T02:11:18Z</dcterms:created>
  <dcterms:modified xsi:type="dcterms:W3CDTF">2013-05-13T03:05:28Z</dcterms:modified>
</cp:coreProperties>
</file>